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raining\1.0 Excel\2.0 Intermediate\2.1 Text Functions\"/>
    </mc:Choice>
  </mc:AlternateContent>
  <xr:revisionPtr revIDLastSave="0" documentId="13_ncr:40001_{5382AD41-D29A-4AD0-84EE-8FBCF9429ABD}" xr6:coauthVersionLast="47" xr6:coauthVersionMax="47" xr10:uidLastSave="{00000000-0000-0000-0000-000000000000}"/>
  <bookViews>
    <workbookView xWindow="-108" yWindow="-108" windowWidth="23256" windowHeight="13176" activeTab="1"/>
  </bookViews>
  <sheets>
    <sheet name="Lock" sheetId="1" r:id="rId1"/>
    <sheet name="Tex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" i="2" l="1"/>
  <c r="Q7" i="2"/>
  <c r="Q8" i="2"/>
  <c r="Q9" i="2"/>
  <c r="Q10" i="2"/>
  <c r="Q11" i="2"/>
  <c r="Q12" i="2"/>
  <c r="Q13" i="2"/>
  <c r="Q5" i="2"/>
  <c r="C30" i="2"/>
  <c r="I30" i="2"/>
  <c r="C23" i="2"/>
  <c r="C24" i="2" s="1"/>
  <c r="C25" i="2" s="1"/>
  <c r="C26" i="2" s="1"/>
  <c r="C27" i="2" s="1"/>
  <c r="C28" i="2" s="1"/>
  <c r="C29" i="2" s="1"/>
  <c r="C22" i="2"/>
  <c r="C21" i="2"/>
  <c r="C20" i="2"/>
  <c r="C19" i="2"/>
  <c r="B20" i="2"/>
  <c r="B21" i="2"/>
  <c r="B22" i="2"/>
  <c r="B23" i="2"/>
  <c r="B24" i="2"/>
  <c r="B25" i="2"/>
  <c r="B26" i="2"/>
  <c r="B27" i="2"/>
  <c r="B28" i="2"/>
  <c r="B29" i="2"/>
  <c r="B30" i="2"/>
  <c r="B19" i="2"/>
  <c r="P6" i="2"/>
  <c r="P7" i="2"/>
  <c r="P8" i="2"/>
  <c r="P9" i="2"/>
  <c r="P10" i="2"/>
  <c r="P11" i="2"/>
  <c r="P12" i="2"/>
  <c r="P13" i="2"/>
  <c r="P5" i="2"/>
  <c r="O6" i="2"/>
  <c r="O7" i="2"/>
  <c r="O8" i="2"/>
  <c r="O9" i="2"/>
  <c r="O10" i="2"/>
  <c r="O11" i="2"/>
  <c r="O12" i="2"/>
  <c r="O13" i="2"/>
  <c r="O5" i="2"/>
  <c r="N6" i="2"/>
  <c r="N7" i="2"/>
  <c r="N8" i="2"/>
  <c r="N9" i="2"/>
  <c r="N10" i="2"/>
  <c r="N11" i="2"/>
  <c r="N12" i="2"/>
  <c r="N13" i="2"/>
  <c r="N5" i="2"/>
  <c r="M6" i="2"/>
  <c r="M7" i="2"/>
  <c r="M8" i="2"/>
  <c r="M9" i="2"/>
  <c r="M10" i="2"/>
  <c r="M11" i="2"/>
  <c r="M12" i="2"/>
  <c r="M13" i="2"/>
  <c r="M5" i="2"/>
  <c r="L6" i="2"/>
  <c r="L7" i="2"/>
  <c r="L8" i="2"/>
  <c r="L9" i="2"/>
  <c r="L10" i="2"/>
  <c r="L11" i="2"/>
  <c r="L12" i="2"/>
  <c r="L13" i="2"/>
  <c r="L5" i="2"/>
  <c r="K6" i="2"/>
  <c r="K7" i="2"/>
  <c r="K8" i="2"/>
  <c r="K9" i="2"/>
  <c r="K10" i="2"/>
  <c r="K11" i="2"/>
  <c r="K12" i="2"/>
  <c r="K13" i="2"/>
  <c r="K5" i="2"/>
  <c r="J6" i="2"/>
  <c r="J7" i="2"/>
  <c r="J8" i="2"/>
  <c r="J9" i="2"/>
  <c r="J10" i="2"/>
  <c r="J11" i="2"/>
  <c r="J12" i="2"/>
  <c r="J13" i="2"/>
  <c r="I6" i="2"/>
  <c r="I7" i="2"/>
  <c r="I8" i="2"/>
  <c r="I9" i="2"/>
  <c r="I10" i="2"/>
  <c r="I11" i="2"/>
  <c r="I12" i="2"/>
  <c r="I13" i="2"/>
  <c r="I5" i="2"/>
  <c r="J5" i="2" s="1"/>
  <c r="H6" i="2"/>
  <c r="H7" i="2"/>
  <c r="H8" i="2"/>
  <c r="H9" i="2"/>
  <c r="H10" i="2"/>
  <c r="H11" i="2"/>
  <c r="H12" i="2"/>
  <c r="H13" i="2"/>
  <c r="H5" i="2"/>
  <c r="F6" i="2"/>
  <c r="F7" i="2"/>
  <c r="F8" i="2"/>
  <c r="F9" i="2"/>
  <c r="F10" i="2"/>
  <c r="F11" i="2"/>
  <c r="F12" i="2"/>
  <c r="F13" i="2"/>
  <c r="F5" i="2"/>
  <c r="E6" i="2"/>
  <c r="E7" i="2"/>
  <c r="E8" i="2"/>
  <c r="E9" i="2"/>
  <c r="E10" i="2"/>
  <c r="E11" i="2"/>
  <c r="E12" i="2"/>
  <c r="E13" i="2"/>
  <c r="E5" i="2"/>
  <c r="D6" i="2"/>
  <c r="D7" i="2"/>
  <c r="D8" i="2"/>
  <c r="D9" i="2"/>
  <c r="D10" i="2"/>
  <c r="D11" i="2"/>
  <c r="D12" i="2"/>
  <c r="D13" i="2"/>
  <c r="D5" i="2"/>
  <c r="C6" i="2"/>
  <c r="C7" i="2"/>
  <c r="C8" i="2"/>
  <c r="C9" i="2"/>
  <c r="C10" i="2"/>
  <c r="C11" i="2"/>
  <c r="C12" i="2"/>
  <c r="C13" i="2"/>
  <c r="C5" i="2"/>
  <c r="C11" i="1" l="1"/>
  <c r="C12" i="1" s="1"/>
  <c r="D11" i="1"/>
  <c r="E11" i="1"/>
  <c r="F11" i="1"/>
  <c r="G11" i="1"/>
  <c r="H11" i="1"/>
  <c r="I11" i="1"/>
  <c r="J11" i="1"/>
  <c r="J12" i="1" s="1"/>
  <c r="K11" i="1"/>
  <c r="K12" i="1" s="1"/>
  <c r="L11" i="1"/>
  <c r="L12" i="1" s="1"/>
  <c r="D12" i="1"/>
  <c r="E12" i="1"/>
  <c r="F12" i="1"/>
  <c r="G12" i="1"/>
  <c r="H12" i="1"/>
  <c r="I12" i="1"/>
  <c r="D5" i="1"/>
  <c r="D6" i="1" s="1"/>
  <c r="D7" i="1" s="1"/>
  <c r="D8" i="1" s="1"/>
  <c r="D9" i="1" s="1"/>
  <c r="D10" i="1" s="1"/>
  <c r="E5" i="1"/>
  <c r="F5" i="1"/>
  <c r="G5" i="1"/>
  <c r="G6" i="1" s="1"/>
  <c r="G7" i="1" s="1"/>
  <c r="G8" i="1" s="1"/>
  <c r="G9" i="1" s="1"/>
  <c r="G10" i="1" s="1"/>
  <c r="H5" i="1"/>
  <c r="I5" i="1"/>
  <c r="J5" i="1"/>
  <c r="K5" i="1"/>
  <c r="L5" i="1"/>
  <c r="L6" i="1" s="1"/>
  <c r="L7" i="1" s="1"/>
  <c r="L8" i="1" s="1"/>
  <c r="L9" i="1" s="1"/>
  <c r="L10" i="1" s="1"/>
  <c r="E6" i="1"/>
  <c r="E7" i="1" s="1"/>
  <c r="E8" i="1" s="1"/>
  <c r="E9" i="1" s="1"/>
  <c r="E10" i="1" s="1"/>
  <c r="F6" i="1"/>
  <c r="F7" i="1" s="1"/>
  <c r="F8" i="1" s="1"/>
  <c r="F9" i="1" s="1"/>
  <c r="F10" i="1" s="1"/>
  <c r="H6" i="1"/>
  <c r="H7" i="1" s="1"/>
  <c r="H8" i="1" s="1"/>
  <c r="H9" i="1" s="1"/>
  <c r="H10" i="1" s="1"/>
  <c r="I6" i="1"/>
  <c r="I7" i="1" s="1"/>
  <c r="I8" i="1" s="1"/>
  <c r="I9" i="1" s="1"/>
  <c r="I10" i="1" s="1"/>
  <c r="J6" i="1"/>
  <c r="J7" i="1" s="1"/>
  <c r="J8" i="1" s="1"/>
  <c r="J9" i="1" s="1"/>
  <c r="J10" i="1" s="1"/>
  <c r="K6" i="1"/>
  <c r="K7" i="1" s="1"/>
  <c r="K8" i="1" s="1"/>
  <c r="K9" i="1" s="1"/>
  <c r="K10" i="1" s="1"/>
  <c r="C6" i="1"/>
  <c r="C7" i="1" s="1"/>
  <c r="C8" i="1" s="1"/>
  <c r="C9" i="1" s="1"/>
  <c r="C10" i="1" s="1"/>
  <c r="C5" i="1"/>
</calcChain>
</file>

<file path=xl/sharedStrings.xml><?xml version="1.0" encoding="utf-8"?>
<sst xmlns="http://schemas.openxmlformats.org/spreadsheetml/2006/main" count="48" uniqueCount="47">
  <si>
    <t>Text Functions</t>
  </si>
  <si>
    <t>Name</t>
  </si>
  <si>
    <t>Surname</t>
  </si>
  <si>
    <t>Simeon</t>
  </si>
  <si>
    <t>Todorov</t>
  </si>
  <si>
    <t>Ivan</t>
  </si>
  <si>
    <t>Ivanov</t>
  </si>
  <si>
    <t>Todor</t>
  </si>
  <si>
    <t>Petko</t>
  </si>
  <si>
    <t>Petkov</t>
  </si>
  <si>
    <t>Iliana</t>
  </si>
  <si>
    <t>Ilieva</t>
  </si>
  <si>
    <t>Donka</t>
  </si>
  <si>
    <t>Donkova</t>
  </si>
  <si>
    <t>Maria</t>
  </si>
  <si>
    <t>Marieva</t>
  </si>
  <si>
    <t>Milka</t>
  </si>
  <si>
    <t>Milkova</t>
  </si>
  <si>
    <t>Zahari</t>
  </si>
  <si>
    <t>Stoyanov</t>
  </si>
  <si>
    <t>First Character of Name</t>
  </si>
  <si>
    <t>Lower Case</t>
  </si>
  <si>
    <t>Email</t>
  </si>
  <si>
    <t>Email 2</t>
  </si>
  <si>
    <t>Email Hardcopy</t>
  </si>
  <si>
    <t>s.todorov@raabe.bg</t>
  </si>
  <si>
    <t>i.ivanov@raabe.bg</t>
  </si>
  <si>
    <t>t.todorov@raabe.bg</t>
  </si>
  <si>
    <t>p.petkov@raabe.bg</t>
  </si>
  <si>
    <t>i.ilieva@raabe.bg</t>
  </si>
  <si>
    <t>d.donkova@raabe.bg</t>
  </si>
  <si>
    <t>m.marieva@raabe.bg</t>
  </si>
  <si>
    <t>m.milkova@raabe.bg</t>
  </si>
  <si>
    <t>z.stoyanov@raabe.bg</t>
  </si>
  <si>
    <t>Country</t>
  </si>
  <si>
    <t>First Leter Surname</t>
  </si>
  <si>
    <t>First Leter Surname Upper Case</t>
  </si>
  <si>
    <t>Find</t>
  </si>
  <si>
    <t>Name and Surname</t>
  </si>
  <si>
    <t>Len</t>
  </si>
  <si>
    <t>Domain</t>
  </si>
  <si>
    <t>Proper</t>
  </si>
  <si>
    <t>Replace</t>
  </si>
  <si>
    <t>Document Number</t>
  </si>
  <si>
    <t>Document In Inverted Commas</t>
  </si>
  <si>
    <t>Ladder</t>
  </si>
  <si>
    <t>Trim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</si>
</sst>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12"/>
  <sheetViews>
    <sheetView workbookViewId="0">
      <selection activeCell="C15" sqref="C15:L24"/>
    </sheetView>
  </sheetViews>
  <sheetFormatPr defaultRowHeight="14.4" x14ac:dyDescent="0.3"/>
  <sheetData>
    <row r="3" spans="3:12" x14ac:dyDescent="0.3"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</row>
    <row r="4" spans="3:12" x14ac:dyDescent="0.3">
      <c r="C4">
        <v>11</v>
      </c>
      <c r="D4">
        <v>12</v>
      </c>
      <c r="E4">
        <v>13</v>
      </c>
      <c r="F4">
        <v>14</v>
      </c>
      <c r="G4">
        <v>15</v>
      </c>
      <c r="H4">
        <v>16</v>
      </c>
      <c r="I4">
        <v>17</v>
      </c>
      <c r="J4">
        <v>18</v>
      </c>
      <c r="K4">
        <v>19</v>
      </c>
      <c r="L4">
        <v>20</v>
      </c>
    </row>
    <row r="5" spans="3:12" x14ac:dyDescent="0.3">
      <c r="C5">
        <f>C4+10</f>
        <v>21</v>
      </c>
      <c r="D5">
        <f t="shared" ref="D5:L10" si="0">D4+10</f>
        <v>22</v>
      </c>
      <c r="E5">
        <f t="shared" si="0"/>
        <v>23</v>
      </c>
      <c r="F5">
        <f t="shared" si="0"/>
        <v>24</v>
      </c>
      <c r="G5">
        <f t="shared" si="0"/>
        <v>25</v>
      </c>
      <c r="H5">
        <f t="shared" si="0"/>
        <v>26</v>
      </c>
      <c r="I5">
        <f t="shared" si="0"/>
        <v>27</v>
      </c>
      <c r="J5">
        <f t="shared" si="0"/>
        <v>28</v>
      </c>
      <c r="K5">
        <f t="shared" si="0"/>
        <v>29</v>
      </c>
      <c r="L5">
        <f t="shared" si="0"/>
        <v>30</v>
      </c>
    </row>
    <row r="6" spans="3:12" x14ac:dyDescent="0.3">
      <c r="C6">
        <f t="shared" ref="C6:C10" si="1">C5+10</f>
        <v>31</v>
      </c>
      <c r="D6">
        <f t="shared" si="0"/>
        <v>32</v>
      </c>
      <c r="E6">
        <f t="shared" si="0"/>
        <v>33</v>
      </c>
      <c r="F6">
        <f t="shared" si="0"/>
        <v>34</v>
      </c>
      <c r="G6">
        <f t="shared" si="0"/>
        <v>35</v>
      </c>
      <c r="H6">
        <f t="shared" si="0"/>
        <v>36</v>
      </c>
      <c r="I6">
        <f t="shared" si="0"/>
        <v>37</v>
      </c>
      <c r="J6">
        <f t="shared" si="0"/>
        <v>38</v>
      </c>
      <c r="K6">
        <f t="shared" si="0"/>
        <v>39</v>
      </c>
      <c r="L6">
        <f t="shared" si="0"/>
        <v>40</v>
      </c>
    </row>
    <row r="7" spans="3:12" x14ac:dyDescent="0.3">
      <c r="C7">
        <f t="shared" si="1"/>
        <v>41</v>
      </c>
      <c r="D7">
        <f t="shared" si="0"/>
        <v>42</v>
      </c>
      <c r="E7">
        <f t="shared" si="0"/>
        <v>43</v>
      </c>
      <c r="F7">
        <f t="shared" si="0"/>
        <v>44</v>
      </c>
      <c r="G7">
        <f t="shared" si="0"/>
        <v>45</v>
      </c>
      <c r="H7">
        <f t="shared" si="0"/>
        <v>46</v>
      </c>
      <c r="I7">
        <f t="shared" si="0"/>
        <v>47</v>
      </c>
      <c r="J7">
        <f t="shared" si="0"/>
        <v>48</v>
      </c>
      <c r="K7">
        <f t="shared" si="0"/>
        <v>49</v>
      </c>
      <c r="L7">
        <f t="shared" si="0"/>
        <v>50</v>
      </c>
    </row>
    <row r="8" spans="3:12" x14ac:dyDescent="0.3">
      <c r="C8">
        <f t="shared" si="1"/>
        <v>51</v>
      </c>
      <c r="D8">
        <f t="shared" si="0"/>
        <v>52</v>
      </c>
      <c r="E8">
        <f t="shared" si="0"/>
        <v>53</v>
      </c>
      <c r="F8">
        <f t="shared" si="0"/>
        <v>54</v>
      </c>
      <c r="G8">
        <f t="shared" si="0"/>
        <v>55</v>
      </c>
      <c r="H8">
        <f t="shared" si="0"/>
        <v>56</v>
      </c>
      <c r="I8">
        <f t="shared" si="0"/>
        <v>57</v>
      </c>
      <c r="J8">
        <f t="shared" si="0"/>
        <v>58</v>
      </c>
      <c r="K8">
        <f t="shared" si="0"/>
        <v>59</v>
      </c>
      <c r="L8">
        <f t="shared" si="0"/>
        <v>60</v>
      </c>
    </row>
    <row r="9" spans="3:12" x14ac:dyDescent="0.3">
      <c r="C9">
        <f t="shared" si="1"/>
        <v>61</v>
      </c>
      <c r="D9">
        <f t="shared" si="0"/>
        <v>62</v>
      </c>
      <c r="E9">
        <f t="shared" si="0"/>
        <v>63</v>
      </c>
      <c r="F9">
        <f t="shared" si="0"/>
        <v>64</v>
      </c>
      <c r="G9">
        <f t="shared" si="0"/>
        <v>65</v>
      </c>
      <c r="H9">
        <f t="shared" si="0"/>
        <v>66</v>
      </c>
      <c r="I9">
        <f t="shared" si="0"/>
        <v>67</v>
      </c>
      <c r="J9">
        <f t="shared" si="0"/>
        <v>68</v>
      </c>
      <c r="K9">
        <f t="shared" si="0"/>
        <v>69</v>
      </c>
      <c r="L9">
        <f t="shared" si="0"/>
        <v>70</v>
      </c>
    </row>
    <row r="10" spans="3:12" x14ac:dyDescent="0.3">
      <c r="C10">
        <f t="shared" si="1"/>
        <v>71</v>
      </c>
      <c r="D10">
        <f t="shared" si="0"/>
        <v>72</v>
      </c>
      <c r="E10">
        <f t="shared" si="0"/>
        <v>73</v>
      </c>
      <c r="F10">
        <f t="shared" si="0"/>
        <v>74</v>
      </c>
      <c r="G10">
        <f t="shared" si="0"/>
        <v>75</v>
      </c>
      <c r="H10">
        <f t="shared" si="0"/>
        <v>76</v>
      </c>
      <c r="I10">
        <f t="shared" si="0"/>
        <v>77</v>
      </c>
      <c r="J10">
        <f t="shared" si="0"/>
        <v>78</v>
      </c>
      <c r="K10">
        <f t="shared" si="0"/>
        <v>79</v>
      </c>
      <c r="L10">
        <f t="shared" si="0"/>
        <v>80</v>
      </c>
    </row>
    <row r="11" spans="3:12" x14ac:dyDescent="0.3">
      <c r="C11">
        <f t="shared" ref="C11:C13" si="2">C10+10</f>
        <v>81</v>
      </c>
      <c r="D11">
        <f t="shared" ref="D11:D13" si="3">D10+10</f>
        <v>82</v>
      </c>
      <c r="E11">
        <f t="shared" ref="E11:E13" si="4">E10+10</f>
        <v>83</v>
      </c>
      <c r="F11">
        <f t="shared" ref="F11:F13" si="5">F10+10</f>
        <v>84</v>
      </c>
      <c r="G11">
        <f t="shared" ref="G11:G13" si="6">G10+10</f>
        <v>85</v>
      </c>
      <c r="H11">
        <f t="shared" ref="H11:H13" si="7">H10+10</f>
        <v>86</v>
      </c>
      <c r="I11">
        <f t="shared" ref="I11:I13" si="8">I10+10</f>
        <v>87</v>
      </c>
      <c r="J11">
        <f t="shared" ref="J11:J13" si="9">J10+10</f>
        <v>88</v>
      </c>
      <c r="K11">
        <f t="shared" ref="K11:K13" si="10">K10+10</f>
        <v>89</v>
      </c>
      <c r="L11">
        <f t="shared" ref="L11:L13" si="11">L10+10</f>
        <v>90</v>
      </c>
    </row>
    <row r="12" spans="3:12" x14ac:dyDescent="0.3">
      <c r="C12">
        <f t="shared" si="2"/>
        <v>91</v>
      </c>
      <c r="D12">
        <f t="shared" si="3"/>
        <v>92</v>
      </c>
      <c r="E12">
        <f t="shared" si="4"/>
        <v>93</v>
      </c>
      <c r="F12">
        <f t="shared" si="5"/>
        <v>94</v>
      </c>
      <c r="G12">
        <f t="shared" si="6"/>
        <v>95</v>
      </c>
      <c r="H12">
        <f t="shared" si="7"/>
        <v>96</v>
      </c>
      <c r="I12">
        <f t="shared" si="8"/>
        <v>97</v>
      </c>
      <c r="J12">
        <f t="shared" si="9"/>
        <v>98</v>
      </c>
      <c r="K12">
        <f t="shared" si="10"/>
        <v>99</v>
      </c>
      <c r="L12">
        <f t="shared" si="11"/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topLeftCell="F3" workbookViewId="0">
      <selection activeCell="Q5" sqref="Q5"/>
    </sheetView>
  </sheetViews>
  <sheetFormatPr defaultRowHeight="14.4" x14ac:dyDescent="0.3"/>
  <cols>
    <col min="1" max="1" width="17.33203125" bestFit="1" customWidth="1"/>
    <col min="2" max="2" width="27.6640625" bestFit="1" customWidth="1"/>
    <col min="3" max="3" width="20.88671875" bestFit="1" customWidth="1"/>
    <col min="4" max="4" width="10.44140625" bestFit="1" customWidth="1"/>
    <col min="5" max="7" width="18.88671875" bestFit="1" customWidth="1"/>
    <col min="9" max="9" width="17.33203125" bestFit="1" customWidth="1"/>
    <col min="10" max="10" width="11.77734375" customWidth="1"/>
    <col min="12" max="12" width="17.88671875" bestFit="1" customWidth="1"/>
    <col min="16" max="16" width="10.44140625" bestFit="1" customWidth="1"/>
  </cols>
  <sheetData>
    <row r="1" spans="1:17" x14ac:dyDescent="0.3">
      <c r="A1" s="1" t="s">
        <v>0</v>
      </c>
    </row>
    <row r="4" spans="1:17" x14ac:dyDescent="0.3">
      <c r="A4" s="2" t="s">
        <v>1</v>
      </c>
      <c r="B4" s="2" t="s">
        <v>2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34</v>
      </c>
      <c r="I4" s="2" t="s">
        <v>35</v>
      </c>
      <c r="J4" s="2" t="s">
        <v>36</v>
      </c>
      <c r="K4" s="2" t="s">
        <v>37</v>
      </c>
      <c r="L4" s="2" t="s">
        <v>38</v>
      </c>
      <c r="M4" s="2" t="s">
        <v>39</v>
      </c>
      <c r="N4" s="2" t="s">
        <v>40</v>
      </c>
      <c r="O4" s="2" t="s">
        <v>41</v>
      </c>
      <c r="P4" s="2" t="s">
        <v>42</v>
      </c>
      <c r="Q4" s="2" t="s">
        <v>46</v>
      </c>
    </row>
    <row r="5" spans="1:17" x14ac:dyDescent="0.3">
      <c r="A5" t="s">
        <v>3</v>
      </c>
      <c r="B5" t="s">
        <v>4</v>
      </c>
      <c r="C5" t="str">
        <f>LEFT(A5,1)</f>
        <v>S</v>
      </c>
      <c r="D5" t="str">
        <f>LOWER(C5)</f>
        <v>s</v>
      </c>
      <c r="E5" t="str">
        <f>_xlfn.CONCAT(D5,".",LOWER(B5),"@raabe.bg")</f>
        <v>s.todorov@raabe.bg</v>
      </c>
      <c r="F5" t="str">
        <f>D5&amp;"."&amp;LOWER(B5)&amp;"@raabe.bg"</f>
        <v>s.todorov@raabe.bg</v>
      </c>
      <c r="G5" t="s">
        <v>25</v>
      </c>
      <c r="H5" t="str">
        <f>RIGHT(G5,2)</f>
        <v>bg</v>
      </c>
      <c r="I5" t="str">
        <f>MID(G5,3,1)</f>
        <v>t</v>
      </c>
      <c r="J5" t="str">
        <f>UPPER(I5)</f>
        <v>T</v>
      </c>
      <c r="K5">
        <f>FIND("@",G5)</f>
        <v>10</v>
      </c>
      <c r="L5" t="str">
        <f>LEFT(G5,FIND("@",G5)-1)</f>
        <v>s.todorov</v>
      </c>
      <c r="M5">
        <f>LEN(G5)</f>
        <v>18</v>
      </c>
      <c r="N5" t="str">
        <f>RIGHT(G5,M5-K5)</f>
        <v>raabe.bg</v>
      </c>
      <c r="O5" t="str">
        <f>PROPER(L5)</f>
        <v>S.Todorov</v>
      </c>
      <c r="P5" t="str">
        <f>REPLACE(O5,FIND(".",O5),1,"_")</f>
        <v>S_Todorov</v>
      </c>
      <c r="Q5" t="str">
        <f>TRIM("     "&amp;REPLACE(O5,FIND(".",O5),1,"    "))</f>
        <v>S Todorov</v>
      </c>
    </row>
    <row r="6" spans="1:17" x14ac:dyDescent="0.3">
      <c r="A6" t="s">
        <v>5</v>
      </c>
      <c r="B6" t="s">
        <v>6</v>
      </c>
      <c r="C6" t="str">
        <f t="shared" ref="C6:C13" si="0">LEFT(A6,1)</f>
        <v>I</v>
      </c>
      <c r="D6" t="str">
        <f t="shared" ref="D6:D13" si="1">LOWER(C6)</f>
        <v>i</v>
      </c>
      <c r="E6" t="str">
        <f t="shared" ref="E6:E13" si="2">_xlfn.CONCAT(D6,".",LOWER(B6),"@raabe.bg")</f>
        <v>i.ivanov@raabe.bg</v>
      </c>
      <c r="F6" t="str">
        <f t="shared" ref="F6:F13" si="3">D6&amp;"."&amp;LOWER(B6)&amp;"@raabe.bg"</f>
        <v>i.ivanov@raabe.bg</v>
      </c>
      <c r="G6" t="s">
        <v>26</v>
      </c>
      <c r="H6" t="str">
        <f t="shared" ref="H6:H13" si="4">RIGHT(G6,2)</f>
        <v>bg</v>
      </c>
      <c r="I6" t="str">
        <f t="shared" ref="I6:I13" si="5">MID(G6,3,1)</f>
        <v>i</v>
      </c>
      <c r="J6" t="str">
        <f t="shared" ref="J6:J13" si="6">UPPER(I6)</f>
        <v>I</v>
      </c>
      <c r="K6">
        <f t="shared" ref="K6:K13" si="7">FIND("@",G6)</f>
        <v>9</v>
      </c>
      <c r="L6" t="str">
        <f t="shared" ref="L6:L13" si="8">LEFT(G6,FIND("@",G6)-1)</f>
        <v>i.ivanov</v>
      </c>
      <c r="M6">
        <f t="shared" ref="M6:M13" si="9">LEN(G6)</f>
        <v>17</v>
      </c>
      <c r="N6" t="str">
        <f t="shared" ref="N6:N13" si="10">RIGHT(G6,M6-K6)</f>
        <v>raabe.bg</v>
      </c>
      <c r="O6" t="str">
        <f t="shared" ref="O6:O13" si="11">PROPER(L6)</f>
        <v>I.Ivanov</v>
      </c>
      <c r="P6" t="str">
        <f t="shared" ref="P6:P13" si="12">REPLACE(O6,FIND(".",O6),1,"_")</f>
        <v>I_Ivanov</v>
      </c>
      <c r="Q6" t="str">
        <f t="shared" ref="Q6:Q13" si="13">TRIM("     "&amp;REPLACE(O6,FIND(".",O6),1,"    "))</f>
        <v>I Ivanov</v>
      </c>
    </row>
    <row r="7" spans="1:17" x14ac:dyDescent="0.3">
      <c r="A7" t="s">
        <v>7</v>
      </c>
      <c r="B7" t="s">
        <v>4</v>
      </c>
      <c r="C7" t="str">
        <f t="shared" si="0"/>
        <v>T</v>
      </c>
      <c r="D7" t="str">
        <f t="shared" si="1"/>
        <v>t</v>
      </c>
      <c r="E7" t="str">
        <f t="shared" si="2"/>
        <v>t.todorov@raabe.bg</v>
      </c>
      <c r="F7" t="str">
        <f t="shared" si="3"/>
        <v>t.todorov@raabe.bg</v>
      </c>
      <c r="G7" t="s">
        <v>27</v>
      </c>
      <c r="H7" t="str">
        <f t="shared" si="4"/>
        <v>bg</v>
      </c>
      <c r="I7" t="str">
        <f t="shared" si="5"/>
        <v>t</v>
      </c>
      <c r="J7" t="str">
        <f t="shared" si="6"/>
        <v>T</v>
      </c>
      <c r="K7">
        <f t="shared" si="7"/>
        <v>10</v>
      </c>
      <c r="L7" t="str">
        <f t="shared" si="8"/>
        <v>t.todorov</v>
      </c>
      <c r="M7">
        <f t="shared" si="9"/>
        <v>18</v>
      </c>
      <c r="N7" t="str">
        <f t="shared" si="10"/>
        <v>raabe.bg</v>
      </c>
      <c r="O7" t="str">
        <f t="shared" si="11"/>
        <v>T.Todorov</v>
      </c>
      <c r="P7" t="str">
        <f t="shared" si="12"/>
        <v>T_Todorov</v>
      </c>
      <c r="Q7" t="str">
        <f t="shared" si="13"/>
        <v>T Todorov</v>
      </c>
    </row>
    <row r="8" spans="1:17" x14ac:dyDescent="0.3">
      <c r="A8" t="s">
        <v>8</v>
      </c>
      <c r="B8" t="s">
        <v>9</v>
      </c>
      <c r="C8" t="str">
        <f t="shared" si="0"/>
        <v>P</v>
      </c>
      <c r="D8" t="str">
        <f t="shared" si="1"/>
        <v>p</v>
      </c>
      <c r="E8" t="str">
        <f t="shared" si="2"/>
        <v>p.petkov@raabe.bg</v>
      </c>
      <c r="F8" t="str">
        <f t="shared" si="3"/>
        <v>p.petkov@raabe.bg</v>
      </c>
      <c r="G8" t="s">
        <v>28</v>
      </c>
      <c r="H8" t="str">
        <f t="shared" si="4"/>
        <v>bg</v>
      </c>
      <c r="I8" t="str">
        <f t="shared" si="5"/>
        <v>p</v>
      </c>
      <c r="J8" t="str">
        <f t="shared" si="6"/>
        <v>P</v>
      </c>
      <c r="K8">
        <f t="shared" si="7"/>
        <v>9</v>
      </c>
      <c r="L8" t="str">
        <f t="shared" si="8"/>
        <v>p.petkov</v>
      </c>
      <c r="M8">
        <f t="shared" si="9"/>
        <v>17</v>
      </c>
      <c r="N8" t="str">
        <f t="shared" si="10"/>
        <v>raabe.bg</v>
      </c>
      <c r="O8" t="str">
        <f t="shared" si="11"/>
        <v>P.Petkov</v>
      </c>
      <c r="P8" t="str">
        <f t="shared" si="12"/>
        <v>P_Petkov</v>
      </c>
      <c r="Q8" t="str">
        <f t="shared" si="13"/>
        <v>P Petkov</v>
      </c>
    </row>
    <row r="9" spans="1:17" x14ac:dyDescent="0.3">
      <c r="A9" t="s">
        <v>10</v>
      </c>
      <c r="B9" t="s">
        <v>11</v>
      </c>
      <c r="C9" t="str">
        <f t="shared" si="0"/>
        <v>I</v>
      </c>
      <c r="D9" t="str">
        <f t="shared" si="1"/>
        <v>i</v>
      </c>
      <c r="E9" t="str">
        <f t="shared" si="2"/>
        <v>i.ilieva@raabe.bg</v>
      </c>
      <c r="F9" t="str">
        <f t="shared" si="3"/>
        <v>i.ilieva@raabe.bg</v>
      </c>
      <c r="G9" t="s">
        <v>29</v>
      </c>
      <c r="H9" t="str">
        <f t="shared" si="4"/>
        <v>bg</v>
      </c>
      <c r="I9" t="str">
        <f t="shared" si="5"/>
        <v>i</v>
      </c>
      <c r="J9" t="str">
        <f t="shared" si="6"/>
        <v>I</v>
      </c>
      <c r="K9">
        <f t="shared" si="7"/>
        <v>9</v>
      </c>
      <c r="L9" t="str">
        <f t="shared" si="8"/>
        <v>i.ilieva</v>
      </c>
      <c r="M9">
        <f t="shared" si="9"/>
        <v>17</v>
      </c>
      <c r="N9" t="str">
        <f t="shared" si="10"/>
        <v>raabe.bg</v>
      </c>
      <c r="O9" t="str">
        <f t="shared" si="11"/>
        <v>I.Ilieva</v>
      </c>
      <c r="P9" t="str">
        <f t="shared" si="12"/>
        <v>I_Ilieva</v>
      </c>
      <c r="Q9" t="str">
        <f t="shared" si="13"/>
        <v>I Ilieva</v>
      </c>
    </row>
    <row r="10" spans="1:17" x14ac:dyDescent="0.3">
      <c r="A10" t="s">
        <v>12</v>
      </c>
      <c r="B10" t="s">
        <v>13</v>
      </c>
      <c r="C10" t="str">
        <f t="shared" si="0"/>
        <v>D</v>
      </c>
      <c r="D10" t="str">
        <f t="shared" si="1"/>
        <v>d</v>
      </c>
      <c r="E10" t="str">
        <f t="shared" si="2"/>
        <v>d.donkova@raabe.bg</v>
      </c>
      <c r="F10" t="str">
        <f t="shared" si="3"/>
        <v>d.donkova@raabe.bg</v>
      </c>
      <c r="G10" t="s">
        <v>30</v>
      </c>
      <c r="H10" t="str">
        <f t="shared" si="4"/>
        <v>bg</v>
      </c>
      <c r="I10" t="str">
        <f t="shared" si="5"/>
        <v>d</v>
      </c>
      <c r="J10" t="str">
        <f t="shared" si="6"/>
        <v>D</v>
      </c>
      <c r="K10">
        <f t="shared" si="7"/>
        <v>10</v>
      </c>
      <c r="L10" t="str">
        <f t="shared" si="8"/>
        <v>d.donkova</v>
      </c>
      <c r="M10">
        <f t="shared" si="9"/>
        <v>18</v>
      </c>
      <c r="N10" t="str">
        <f t="shared" si="10"/>
        <v>raabe.bg</v>
      </c>
      <c r="O10" t="str">
        <f t="shared" si="11"/>
        <v>D.Donkova</v>
      </c>
      <c r="P10" t="str">
        <f t="shared" si="12"/>
        <v>D_Donkova</v>
      </c>
      <c r="Q10" t="str">
        <f t="shared" si="13"/>
        <v>D Donkova</v>
      </c>
    </row>
    <row r="11" spans="1:17" x14ac:dyDescent="0.3">
      <c r="A11" t="s">
        <v>14</v>
      </c>
      <c r="B11" t="s">
        <v>15</v>
      </c>
      <c r="C11" t="str">
        <f t="shared" si="0"/>
        <v>M</v>
      </c>
      <c r="D11" t="str">
        <f t="shared" si="1"/>
        <v>m</v>
      </c>
      <c r="E11" t="str">
        <f t="shared" si="2"/>
        <v>m.marieva@raabe.bg</v>
      </c>
      <c r="F11" t="str">
        <f t="shared" si="3"/>
        <v>m.marieva@raabe.bg</v>
      </c>
      <c r="G11" t="s">
        <v>31</v>
      </c>
      <c r="H11" t="str">
        <f t="shared" si="4"/>
        <v>bg</v>
      </c>
      <c r="I11" t="str">
        <f t="shared" si="5"/>
        <v>m</v>
      </c>
      <c r="J11" t="str">
        <f t="shared" si="6"/>
        <v>M</v>
      </c>
      <c r="K11">
        <f t="shared" si="7"/>
        <v>10</v>
      </c>
      <c r="L11" t="str">
        <f t="shared" si="8"/>
        <v>m.marieva</v>
      </c>
      <c r="M11">
        <f t="shared" si="9"/>
        <v>18</v>
      </c>
      <c r="N11" t="str">
        <f t="shared" si="10"/>
        <v>raabe.bg</v>
      </c>
      <c r="O11" t="str">
        <f t="shared" si="11"/>
        <v>M.Marieva</v>
      </c>
      <c r="P11" t="str">
        <f t="shared" si="12"/>
        <v>M_Marieva</v>
      </c>
      <c r="Q11" t="str">
        <f t="shared" si="13"/>
        <v>M Marieva</v>
      </c>
    </row>
    <row r="12" spans="1:17" x14ac:dyDescent="0.3">
      <c r="A12" t="s">
        <v>16</v>
      </c>
      <c r="B12" t="s">
        <v>17</v>
      </c>
      <c r="C12" t="str">
        <f t="shared" si="0"/>
        <v>M</v>
      </c>
      <c r="D12" t="str">
        <f t="shared" si="1"/>
        <v>m</v>
      </c>
      <c r="E12" t="str">
        <f t="shared" si="2"/>
        <v>m.milkova@raabe.bg</v>
      </c>
      <c r="F12" t="str">
        <f t="shared" si="3"/>
        <v>m.milkova@raabe.bg</v>
      </c>
      <c r="G12" t="s">
        <v>32</v>
      </c>
      <c r="H12" t="str">
        <f t="shared" si="4"/>
        <v>bg</v>
      </c>
      <c r="I12" t="str">
        <f t="shared" si="5"/>
        <v>m</v>
      </c>
      <c r="J12" t="str">
        <f t="shared" si="6"/>
        <v>M</v>
      </c>
      <c r="K12">
        <f t="shared" si="7"/>
        <v>10</v>
      </c>
      <c r="L12" t="str">
        <f t="shared" si="8"/>
        <v>m.milkova</v>
      </c>
      <c r="M12">
        <f t="shared" si="9"/>
        <v>18</v>
      </c>
      <c r="N12" t="str">
        <f t="shared" si="10"/>
        <v>raabe.bg</v>
      </c>
      <c r="O12" t="str">
        <f t="shared" si="11"/>
        <v>M.Milkova</v>
      </c>
      <c r="P12" t="str">
        <f t="shared" si="12"/>
        <v>M_Milkova</v>
      </c>
      <c r="Q12" t="str">
        <f t="shared" si="13"/>
        <v>M Milkova</v>
      </c>
    </row>
    <row r="13" spans="1:17" x14ac:dyDescent="0.3">
      <c r="A13" t="s">
        <v>18</v>
      </c>
      <c r="B13" t="s">
        <v>19</v>
      </c>
      <c r="C13" t="str">
        <f t="shared" si="0"/>
        <v>Z</v>
      </c>
      <c r="D13" t="str">
        <f t="shared" si="1"/>
        <v>z</v>
      </c>
      <c r="E13" t="str">
        <f t="shared" si="2"/>
        <v>z.stoyanov@raabe.bg</v>
      </c>
      <c r="F13" t="str">
        <f t="shared" si="3"/>
        <v>z.stoyanov@raabe.bg</v>
      </c>
      <c r="G13" t="s">
        <v>33</v>
      </c>
      <c r="H13" t="str">
        <f t="shared" si="4"/>
        <v>bg</v>
      </c>
      <c r="I13" t="str">
        <f t="shared" si="5"/>
        <v>s</v>
      </c>
      <c r="J13" t="str">
        <f t="shared" si="6"/>
        <v>S</v>
      </c>
      <c r="K13">
        <f t="shared" si="7"/>
        <v>11</v>
      </c>
      <c r="L13" t="str">
        <f t="shared" si="8"/>
        <v>z.stoyanov</v>
      </c>
      <c r="M13">
        <f t="shared" si="9"/>
        <v>19</v>
      </c>
      <c r="N13" t="str">
        <f t="shared" si="10"/>
        <v>raabe.bg</v>
      </c>
      <c r="O13" t="str">
        <f t="shared" si="11"/>
        <v>Z.Stoyanov</v>
      </c>
      <c r="P13" t="str">
        <f t="shared" si="12"/>
        <v>Z_Stoyanov</v>
      </c>
      <c r="Q13" t="str">
        <f t="shared" si="13"/>
        <v>Z Stoyanov</v>
      </c>
    </row>
    <row r="18" spans="1:9" x14ac:dyDescent="0.3">
      <c r="A18" s="2" t="s">
        <v>43</v>
      </c>
      <c r="B18" s="2" t="s">
        <v>44</v>
      </c>
      <c r="C18" s="2" t="s">
        <v>45</v>
      </c>
    </row>
    <row r="19" spans="1:9" x14ac:dyDescent="0.3">
      <c r="A19">
        <v>91137</v>
      </c>
      <c r="B19" t="str">
        <f>"'"&amp;A19&amp;"'"</f>
        <v>'91137'</v>
      </c>
      <c r="C19" s="3" t="str">
        <f>B19</f>
        <v>'91137'</v>
      </c>
    </row>
    <row r="20" spans="1:9" x14ac:dyDescent="0.3">
      <c r="A20">
        <v>67934</v>
      </c>
      <c r="B20" t="str">
        <f t="shared" ref="B20:B30" si="14">"'"&amp;A20&amp;"'"</f>
        <v>'67934'</v>
      </c>
      <c r="C20" t="str">
        <f>C19&amp;", "&amp;B20</f>
        <v>'91137', '67934'</v>
      </c>
    </row>
    <row r="21" spans="1:9" x14ac:dyDescent="0.3">
      <c r="A21">
        <v>39830</v>
      </c>
      <c r="B21" t="str">
        <f t="shared" si="14"/>
        <v>'39830'</v>
      </c>
      <c r="C21" t="str">
        <f>C20&amp;", "&amp;B21</f>
        <v>'91137', '67934', '39830'</v>
      </c>
    </row>
    <row r="22" spans="1:9" x14ac:dyDescent="0.3">
      <c r="A22">
        <v>11826</v>
      </c>
      <c r="B22" t="str">
        <f t="shared" si="14"/>
        <v>'11826'</v>
      </c>
      <c r="C22" t="str">
        <f>C21&amp;", "&amp;B22</f>
        <v>'91137', '67934', '39830', '11826'</v>
      </c>
    </row>
    <row r="23" spans="1:9" x14ac:dyDescent="0.3">
      <c r="A23">
        <v>83944</v>
      </c>
      <c r="B23" t="str">
        <f t="shared" si="14"/>
        <v>'83944'</v>
      </c>
      <c r="C23" t="str">
        <f t="shared" ref="C23:C30" si="15">C22&amp;", "&amp;B23</f>
        <v>'91137', '67934', '39830', '11826', '83944'</v>
      </c>
    </row>
    <row r="24" spans="1:9" x14ac:dyDescent="0.3">
      <c r="A24">
        <v>27493</v>
      </c>
      <c r="B24" t="str">
        <f t="shared" si="14"/>
        <v>'27493'</v>
      </c>
      <c r="C24" t="str">
        <f t="shared" si="15"/>
        <v>'91137', '67934', '39830', '11826', '83944', '27493'</v>
      </c>
    </row>
    <row r="25" spans="1:9" x14ac:dyDescent="0.3">
      <c r="A25">
        <v>84204</v>
      </c>
      <c r="B25" t="str">
        <f t="shared" si="14"/>
        <v>'84204'</v>
      </c>
      <c r="C25" t="str">
        <f t="shared" si="15"/>
        <v>'91137', '67934', '39830', '11826', '83944', '27493', '84204'</v>
      </c>
    </row>
    <row r="26" spans="1:9" x14ac:dyDescent="0.3">
      <c r="A26">
        <v>74916</v>
      </c>
      <c r="B26" t="str">
        <f t="shared" si="14"/>
        <v>'74916'</v>
      </c>
      <c r="C26" t="str">
        <f t="shared" si="15"/>
        <v>'91137', '67934', '39830', '11826', '83944', '27493', '84204', '74916'</v>
      </c>
    </row>
    <row r="27" spans="1:9" x14ac:dyDescent="0.3">
      <c r="A27">
        <v>67038</v>
      </c>
      <c r="B27" t="str">
        <f t="shared" si="14"/>
        <v>'67038'</v>
      </c>
      <c r="C27" t="str">
        <f t="shared" si="15"/>
        <v>'91137', '67934', '39830', '11826', '83944', '27493', '84204', '74916', '67038'</v>
      </c>
    </row>
    <row r="28" spans="1:9" x14ac:dyDescent="0.3">
      <c r="A28">
        <v>69953</v>
      </c>
      <c r="B28" t="str">
        <f t="shared" si="14"/>
        <v>'69953'</v>
      </c>
      <c r="C28" t="str">
        <f t="shared" si="15"/>
        <v>'91137', '67934', '39830', '11826', '83944', '27493', '84204', '74916', '67038', '69953'</v>
      </c>
    </row>
    <row r="29" spans="1:9" x14ac:dyDescent="0.3">
      <c r="A29">
        <v>10497</v>
      </c>
      <c r="B29" t="str">
        <f t="shared" si="14"/>
        <v>'10497'</v>
      </c>
      <c r="C29" t="str">
        <f t="shared" si="15"/>
        <v>'91137', '67934', '39830', '11826', '83944', '27493', '84204', '74916', '67038', '69953', '10497'</v>
      </c>
    </row>
    <row r="30" spans="1:9" x14ac:dyDescent="0.3">
      <c r="A30">
        <v>33359</v>
      </c>
      <c r="B30" t="str">
        <f t="shared" si="14"/>
        <v>'33359'</v>
      </c>
      <c r="C30" t="str">
        <f>C29&amp;", "&amp;B30</f>
        <v>'91137', '67934', '39830', '11826', '83944', '27493', '84204', '74916', '67038', '69953', '10497', '33359'</v>
      </c>
      <c r="I30" t="str">
        <f>TRIM(F30)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Lock</vt:lpstr>
      <vt:lpstr>Text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Simeon Todorov</dc:creator>
  <cp:lastModifiedBy>Simeon Todorov</cp:lastModifiedBy>
  <dcterms:created xsi:type="dcterms:W3CDTF">2023-09-03T20:06:48Z</dcterms:created>
  <dcterms:modified xsi:type="dcterms:W3CDTF">2023-09-03T21:30:05Z</dcterms:modified>
</cp:coreProperties>
</file>